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Password="CA07" lockStructure="1"/>
  <bookViews>
    <workbookView xWindow="0" yWindow="0" windowWidth="24000" windowHeight="9840"/>
  </bookViews>
  <sheets>
    <sheet name="Sheet1" sheetId="4" r:id="rId1"/>
  </sheets>
  <definedNames>
    <definedName name="_xlnm._FilterDatabase" localSheetId="0" hidden="1">Sheet1!$A$4:$S$32</definedName>
  </definedNames>
  <calcPr calcId="144525"/>
</workbook>
</file>

<file path=xl/calcChain.xml><?xml version="1.0" encoding="utf-8"?>
<calcChain xmlns="http://schemas.openxmlformats.org/spreadsheetml/2006/main">
  <c r="B5" i="4" l="1"/>
  <c r="B6" i="4"/>
  <c r="B7" i="4"/>
  <c r="B8" i="4"/>
  <c r="B9" i="4"/>
  <c r="B10" i="4"/>
  <c r="B11" i="4"/>
  <c r="B12" i="4"/>
  <c r="B13" i="4"/>
  <c r="B14" i="4"/>
  <c r="B15" i="4"/>
  <c r="B16" i="4"/>
  <c r="B17" i="4"/>
  <c r="B18" i="4"/>
  <c r="B19" i="4"/>
  <c r="B20" i="4"/>
  <c r="B21" i="4"/>
  <c r="B24" i="4"/>
  <c r="B25" i="4"/>
  <c r="B26" i="4"/>
  <c r="B27" i="4"/>
  <c r="B28" i="4"/>
  <c r="B29" i="4"/>
  <c r="B30" i="4"/>
  <c r="B31" i="4"/>
  <c r="B32" i="4"/>
</calcChain>
</file>

<file path=xl/sharedStrings.xml><?xml version="1.0" encoding="utf-8"?>
<sst xmlns="http://schemas.openxmlformats.org/spreadsheetml/2006/main" count="445" uniqueCount="227">
  <si>
    <t>附件3</t>
  </si>
  <si>
    <t>（声明：以下信息仅指本次抽检标称的生产企业相关产品的生产日期/批号和所检项目）</t>
  </si>
  <si>
    <t>抽样编号</t>
  </si>
  <si>
    <t>序号</t>
  </si>
  <si>
    <t>食品名称</t>
  </si>
  <si>
    <t>标称生产（养殖）企业名称</t>
  </si>
  <si>
    <t>标称生产（养殖）企业地址</t>
  </si>
  <si>
    <t>被抽样单位名称</t>
  </si>
  <si>
    <t>被抽样单位地址</t>
  </si>
  <si>
    <t>规格型号</t>
  </si>
  <si>
    <t>商标</t>
  </si>
  <si>
    <r>
      <t>生产</t>
    </r>
    <r>
      <rPr>
        <sz val="10"/>
        <rFont val="Times New Roman"/>
        <family val="1"/>
      </rPr>
      <t>(</t>
    </r>
    <r>
      <rPr>
        <sz val="10"/>
        <rFont val="宋体"/>
        <family val="3"/>
        <charset val="134"/>
      </rPr>
      <t>购进）日期</t>
    </r>
    <r>
      <rPr>
        <sz val="10"/>
        <rFont val="Times New Roman"/>
        <family val="1"/>
      </rPr>
      <t>/</t>
    </r>
    <r>
      <rPr>
        <sz val="10"/>
        <rFont val="宋体"/>
        <family val="3"/>
        <charset val="134"/>
      </rPr>
      <t>批号</t>
    </r>
  </si>
  <si>
    <t>不合格项目</t>
  </si>
  <si>
    <t>检验结果</t>
  </si>
  <si>
    <t>标准值</t>
  </si>
  <si>
    <t>分类</t>
  </si>
  <si>
    <t>品种</t>
  </si>
  <si>
    <t>检验机构</t>
  </si>
  <si>
    <t>备注</t>
  </si>
  <si>
    <t>SC20370000435430370</t>
  </si>
  <si>
    <t>韭菜</t>
  </si>
  <si>
    <t>贾春杉</t>
  </si>
  <si>
    <t>山东博兴</t>
  </si>
  <si>
    <t>东营开发区鑫昊生鲜超市</t>
  </si>
  <si>
    <r>
      <t>山东省东营市东营区沂州路</t>
    </r>
    <r>
      <rPr>
        <sz val="10"/>
        <rFont val="Times New Roman"/>
        <family val="1"/>
      </rPr>
      <t>12</t>
    </r>
    <r>
      <rPr>
        <sz val="10"/>
        <rFont val="宋体"/>
        <family val="3"/>
        <charset val="134"/>
      </rPr>
      <t>号青年公社一楼西大厅</t>
    </r>
  </si>
  <si>
    <t>/</t>
  </si>
  <si>
    <t>毒死蜱</t>
  </si>
  <si>
    <t>0.17mg/kg</t>
  </si>
  <si>
    <t>≤0.1mg/kg</t>
  </si>
  <si>
    <t>食用农产品</t>
  </si>
  <si>
    <t>滨州市产品质量监督检验所</t>
  </si>
  <si>
    <t>SC20370000435430371</t>
  </si>
  <si>
    <t>张振远</t>
  </si>
  <si>
    <t>孟南村</t>
  </si>
  <si>
    <t>东营区昊欣烟酒副食超市</t>
  </si>
  <si>
    <r>
      <t>山东省东营市东营区东三路</t>
    </r>
    <r>
      <rPr>
        <sz val="10"/>
        <rFont val="Times New Roman"/>
        <family val="1"/>
      </rPr>
      <t>111</t>
    </r>
    <r>
      <rPr>
        <sz val="10"/>
        <rFont val="宋体"/>
        <family val="3"/>
        <charset val="134"/>
      </rPr>
      <t>号</t>
    </r>
    <r>
      <rPr>
        <sz val="10"/>
        <rFont val="Times New Roman"/>
        <family val="1"/>
      </rPr>
      <t>-105</t>
    </r>
  </si>
  <si>
    <t>氧乐果</t>
  </si>
  <si>
    <t>0.24mg/kg</t>
  </si>
  <si>
    <t>≤0.02mg/kg</t>
  </si>
  <si>
    <t>SC20370000435731312</t>
  </si>
  <si>
    <t>日照市岚山区千汇服装商场</t>
  </si>
  <si>
    <t>山东省日照市岚山区汾水商贸城九州商场</t>
  </si>
  <si>
    <t>散装称重</t>
  </si>
  <si>
    <t>克百威</t>
  </si>
  <si>
    <t>0.16mg/kg</t>
  </si>
  <si>
    <t>山东省产品质量检验研究院</t>
  </si>
  <si>
    <t>SC20370000412730643</t>
  </si>
  <si>
    <t>徐四明</t>
  </si>
  <si>
    <t>苏家</t>
  </si>
  <si>
    <t>桓台县城区宗祥蔬菜经营部</t>
  </si>
  <si>
    <t>淄博市桓台县农贸市场</t>
  </si>
  <si>
    <t>计量称重</t>
  </si>
  <si>
    <t>0.20mg/kg</t>
  </si>
  <si>
    <t>淄博市食品药品检验研究院</t>
  </si>
  <si>
    <t>SC20370000435730917</t>
  </si>
  <si>
    <t>鲜鸡蛋</t>
  </si>
  <si>
    <t>成武县大田集镇殿训养殖场</t>
  </si>
  <si>
    <t>山东省成武县大田集镇阚庄村</t>
  </si>
  <si>
    <t>金乡县金乡街道民笑粮油门市部</t>
  </si>
  <si>
    <r>
      <t>山东省济宁市金乡县城凯盛大道路南（凯盛物流园</t>
    </r>
    <r>
      <rPr>
        <sz val="10"/>
        <rFont val="Times New Roman"/>
        <family val="1"/>
      </rPr>
      <t>24</t>
    </r>
    <r>
      <rPr>
        <sz val="10"/>
        <rFont val="宋体"/>
        <family val="3"/>
        <charset val="134"/>
      </rPr>
      <t>栋）</t>
    </r>
  </si>
  <si>
    <t>散装</t>
  </si>
  <si>
    <r>
      <t>磺胺类</t>
    </r>
    <r>
      <rPr>
        <sz val="10"/>
        <rFont val="Times New Roman"/>
        <family val="1"/>
      </rPr>
      <t>(</t>
    </r>
    <r>
      <rPr>
        <sz val="10"/>
        <rFont val="宋体"/>
        <family val="3"/>
        <charset val="134"/>
      </rPr>
      <t>总量</t>
    </r>
    <r>
      <rPr>
        <sz val="10"/>
        <rFont val="Times New Roman"/>
        <family val="1"/>
      </rPr>
      <t>)</t>
    </r>
  </si>
  <si>
    <t>2.42μg/kg</t>
  </si>
  <si>
    <t>不得检出</t>
  </si>
  <si>
    <t>鸡蛋</t>
  </si>
  <si>
    <t>SC20370000435731131</t>
  </si>
  <si>
    <t>笨鸡蛋</t>
  </si>
  <si>
    <t>莒县厚民禽蛋批发部</t>
  </si>
  <si>
    <r>
      <t>山东省日照市莒县城阳镇莒州农贸市场</t>
    </r>
    <r>
      <rPr>
        <sz val="10"/>
        <rFont val="Times New Roman"/>
        <family val="1"/>
      </rPr>
      <t>1</t>
    </r>
    <r>
      <rPr>
        <sz val="10"/>
        <rFont val="宋体"/>
        <family val="3"/>
        <charset val="134"/>
      </rPr>
      <t>号楼</t>
    </r>
    <r>
      <rPr>
        <sz val="10"/>
        <rFont val="Times New Roman"/>
        <family val="1"/>
      </rPr>
      <t>75</t>
    </r>
    <r>
      <rPr>
        <sz val="10"/>
        <rFont val="宋体"/>
        <family val="3"/>
        <charset val="134"/>
      </rPr>
      <t>号</t>
    </r>
  </si>
  <si>
    <t>1.78μg/kg</t>
  </si>
  <si>
    <t>SC20370000435230058</t>
  </si>
  <si>
    <t>饮用山泉水</t>
  </si>
  <si>
    <t>山东东沂旅游发展有限公司</t>
  </si>
  <si>
    <t>山东省潍坊市临朐县九山镇宋王庄村</t>
  </si>
  <si>
    <r>
      <t>500ml/</t>
    </r>
    <r>
      <rPr>
        <sz val="10"/>
        <rFont val="宋体"/>
        <family val="3"/>
        <charset val="134"/>
      </rPr>
      <t>瓶</t>
    </r>
  </si>
  <si>
    <t>山合尚水</t>
  </si>
  <si>
    <t>溴酸盐</t>
  </si>
  <si>
    <r>
      <t>初检结果：</t>
    </r>
    <r>
      <rPr>
        <sz val="10"/>
        <rFont val="Times New Roman"/>
        <family val="1"/>
      </rPr>
      <t>0.042mg/L</t>
    </r>
    <r>
      <rPr>
        <sz val="10"/>
        <rFont val="宋体"/>
        <family val="3"/>
        <charset val="134"/>
      </rPr>
      <t>；复检结果：</t>
    </r>
    <r>
      <rPr>
        <sz val="10"/>
        <rFont val="Times New Roman"/>
        <family val="1"/>
      </rPr>
      <t>0.047mg/L</t>
    </r>
  </si>
  <si>
    <t>≤0.01mg/L</t>
  </si>
  <si>
    <t>饮料</t>
  </si>
  <si>
    <t>其他饮用水</t>
  </si>
  <si>
    <t>初检机构：潍坊市产品质量检验所；复检机构：烟台海关技术中心</t>
  </si>
  <si>
    <t>复检不合格</t>
  </si>
  <si>
    <t>SC20370000435030019</t>
  </si>
  <si>
    <t>饮用纯净水</t>
  </si>
  <si>
    <t>临沂龙岳纯净水有限公司</t>
  </si>
  <si>
    <t>山东省临沂市罗庄区褚墩镇三村</t>
  </si>
  <si>
    <r>
      <t>18.9L/</t>
    </r>
    <r>
      <rPr>
        <sz val="10"/>
        <rFont val="宋体"/>
        <family val="3"/>
        <charset val="134"/>
      </rPr>
      <t>桶</t>
    </r>
  </si>
  <si>
    <t>铜绿假单胞菌</t>
  </si>
  <si>
    <t>4,60,20,30,6CFU/250mL</t>
  </si>
  <si>
    <t>n=5,c=0,m=0CFU/250mL</t>
  </si>
  <si>
    <t>临沂市产品质量监督检验所</t>
  </si>
  <si>
    <t>SC20370000435030018</t>
  </si>
  <si>
    <t>1,2,0,0,0CFU/250mL</t>
  </si>
  <si>
    <t>SC20370000435430307</t>
  </si>
  <si>
    <t>黄豆芽</t>
  </si>
  <si>
    <t>东营区清义蔬菜摊</t>
  </si>
  <si>
    <t>东营区中王屋市场</t>
  </si>
  <si>
    <r>
      <t>4-</t>
    </r>
    <r>
      <rPr>
        <sz val="10"/>
        <rFont val="宋体"/>
        <family val="3"/>
        <charset val="134"/>
      </rPr>
      <t>氯苯氧乙酸钠</t>
    </r>
    <r>
      <rPr>
        <sz val="10"/>
        <rFont val="Times New Roman"/>
        <family val="1"/>
      </rPr>
      <t>(</t>
    </r>
    <r>
      <rPr>
        <sz val="10"/>
        <rFont val="宋体"/>
        <family val="3"/>
        <charset val="134"/>
      </rPr>
      <t>以</t>
    </r>
    <r>
      <rPr>
        <sz val="10"/>
        <rFont val="Times New Roman"/>
        <family val="1"/>
      </rPr>
      <t>4-</t>
    </r>
    <r>
      <rPr>
        <sz val="10"/>
        <rFont val="宋体"/>
        <family val="3"/>
        <charset val="134"/>
      </rPr>
      <t>氯苯氧乙酸计</t>
    </r>
    <r>
      <rPr>
        <sz val="10"/>
        <rFont val="Times New Roman"/>
        <family val="1"/>
      </rPr>
      <t>)</t>
    </r>
  </si>
  <si>
    <t>0.06mg/kg</t>
  </si>
  <si>
    <t>豆芽</t>
  </si>
  <si>
    <t>SC20370000412031470</t>
  </si>
  <si>
    <t>绿豆芽</t>
  </si>
  <si>
    <t>莒县商贸城</t>
  </si>
  <si>
    <t>莒县</t>
  </si>
  <si>
    <t>莒县乐奇超市</t>
  </si>
  <si>
    <t>山东省日照市莒县幸福里小区沿街</t>
  </si>
  <si>
    <t>75μg/kg</t>
  </si>
  <si>
    <t>日照市市场监管检验检测中心</t>
  </si>
  <si>
    <t>SC20370000435430314</t>
  </si>
  <si>
    <t>山东物华天宝农业科技股份有限公司新悦店</t>
  </si>
  <si>
    <r>
      <t>山东省东营市东营区西二路</t>
    </r>
    <r>
      <rPr>
        <sz val="10"/>
        <rFont val="Times New Roman"/>
        <family val="1"/>
      </rPr>
      <t>497</t>
    </r>
    <r>
      <rPr>
        <sz val="10"/>
        <rFont val="宋体"/>
        <family val="3"/>
        <charset val="134"/>
      </rPr>
      <t>号蓝海新悦大饭店一楼西侧</t>
    </r>
  </si>
  <si>
    <t>0.09mg/kg</t>
  </si>
  <si>
    <t>SC20370000412031471</t>
  </si>
  <si>
    <t>莒县福悦购物超市</t>
  </si>
  <si>
    <t>山东省日照市莒县信中南路</t>
  </si>
  <si>
    <t>1.72mg/kg</t>
  </si>
  <si>
    <t>SC20370000411930654</t>
  </si>
  <si>
    <t>商河县大山果蔬店</t>
  </si>
  <si>
    <r>
      <t>山东省济南市商河县育才路商基新城</t>
    </r>
    <r>
      <rPr>
        <sz val="10"/>
        <rFont val="Times New Roman"/>
        <family val="1"/>
      </rPr>
      <t>G-16</t>
    </r>
    <r>
      <rPr>
        <sz val="10"/>
        <rFont val="宋体"/>
        <family val="3"/>
        <charset val="134"/>
      </rPr>
      <t>、</t>
    </r>
    <r>
      <rPr>
        <sz val="10"/>
        <rFont val="Times New Roman"/>
        <family val="1"/>
      </rPr>
      <t>17</t>
    </r>
    <r>
      <rPr>
        <sz val="10"/>
        <rFont val="宋体"/>
        <family val="3"/>
        <charset val="134"/>
      </rPr>
      <t>号</t>
    </r>
  </si>
  <si>
    <r>
      <t>6-</t>
    </r>
    <r>
      <rPr>
        <sz val="10"/>
        <rFont val="宋体"/>
        <family val="3"/>
        <charset val="134"/>
      </rPr>
      <t>苄基腺嘌呤</t>
    </r>
    <r>
      <rPr>
        <sz val="10"/>
        <rFont val="Times New Roman"/>
        <family val="1"/>
      </rPr>
      <t>(6-BA)</t>
    </r>
  </si>
  <si>
    <t>47.3μg/kg</t>
  </si>
  <si>
    <t>济南市食品药品检验检测中心食品检验所</t>
  </si>
  <si>
    <t>SC20370000435430325</t>
  </si>
  <si>
    <t>东营区新俊蔬菜店</t>
  </si>
  <si>
    <r>
      <t>东营区淄博路</t>
    </r>
    <r>
      <rPr>
        <sz val="10"/>
        <rFont val="Times New Roman"/>
        <family val="1"/>
      </rPr>
      <t>38-55</t>
    </r>
    <r>
      <rPr>
        <sz val="10"/>
        <rFont val="宋体"/>
        <family val="3"/>
        <charset val="134"/>
      </rPr>
      <t>号</t>
    </r>
  </si>
  <si>
    <t>0.14mg/kg</t>
  </si>
  <si>
    <t>SC20370000435630814</t>
  </si>
  <si>
    <t>海阳市城北农贸市场</t>
  </si>
  <si>
    <t>海阳市润越果蔬超市</t>
  </si>
  <si>
    <r>
      <t>山东省烟台市海阳市海河路</t>
    </r>
    <r>
      <rPr>
        <sz val="10"/>
        <rFont val="Times New Roman"/>
        <family val="1"/>
      </rPr>
      <t>102</t>
    </r>
    <r>
      <rPr>
        <sz val="10"/>
        <rFont val="宋体"/>
        <family val="3"/>
        <charset val="134"/>
      </rPr>
      <t>号</t>
    </r>
    <r>
      <rPr>
        <sz val="10"/>
        <rFont val="Times New Roman"/>
        <family val="1"/>
      </rPr>
      <t>12-13</t>
    </r>
    <r>
      <rPr>
        <sz val="10"/>
        <rFont val="宋体"/>
        <family val="3"/>
        <charset val="134"/>
      </rPr>
      <t>号</t>
    </r>
  </si>
  <si>
    <t>274μg/kg</t>
  </si>
  <si>
    <t>烟台市产品质量监督检验所</t>
  </si>
  <si>
    <t>SC20370000435130208</t>
  </si>
  <si>
    <t>白糖蒜</t>
  </si>
  <si>
    <t>平度市开发区福顺肥牛火锅店</t>
  </si>
  <si>
    <r>
      <t>青岛平度市开发区凯莱商业街</t>
    </r>
    <r>
      <rPr>
        <sz val="10"/>
        <rFont val="Times New Roman"/>
        <family val="1"/>
      </rPr>
      <t>38</t>
    </r>
    <r>
      <rPr>
        <sz val="10"/>
        <rFont val="宋体"/>
        <family val="3"/>
        <charset val="134"/>
      </rPr>
      <t>号</t>
    </r>
  </si>
  <si>
    <t>苯甲酸及其钠盐（以苯甲酸计）</t>
  </si>
  <si>
    <t>2.39g/kg</t>
  </si>
  <si>
    <t>≤1.0g/kg</t>
  </si>
  <si>
    <t>蔬菜制品</t>
  </si>
  <si>
    <t>酱腌菜</t>
  </si>
  <si>
    <t>青岛市产品质量监督检验研究院</t>
  </si>
  <si>
    <r>
      <t>糖精钠</t>
    </r>
    <r>
      <rPr>
        <sz val="10"/>
        <rFont val="Times New Roman"/>
        <family val="1"/>
      </rPr>
      <t>(</t>
    </r>
    <r>
      <rPr>
        <sz val="10"/>
        <rFont val="宋体"/>
        <family val="3"/>
        <charset val="134"/>
      </rPr>
      <t>以糖精计</t>
    </r>
    <r>
      <rPr>
        <sz val="10"/>
        <rFont val="Times New Roman"/>
        <family val="1"/>
      </rPr>
      <t>)</t>
    </r>
  </si>
  <si>
    <t>0.873g/kg</t>
  </si>
  <si>
    <t>≤0.15g/kg</t>
  </si>
  <si>
    <r>
      <t>甜蜜素</t>
    </r>
    <r>
      <rPr>
        <sz val="10"/>
        <rFont val="Times New Roman"/>
        <family val="1"/>
      </rPr>
      <t>(</t>
    </r>
    <r>
      <rPr>
        <sz val="10"/>
        <rFont val="宋体"/>
        <family val="3"/>
        <charset val="134"/>
      </rPr>
      <t>以环己基氨基磺酸计</t>
    </r>
    <r>
      <rPr>
        <sz val="10"/>
        <rFont val="Times New Roman"/>
        <family val="1"/>
      </rPr>
      <t>)</t>
    </r>
  </si>
  <si>
    <t>1.68g/kg</t>
  </si>
  <si>
    <t>SC2020005</t>
  </si>
  <si>
    <t>糖醋蒜</t>
  </si>
  <si>
    <t>泗水县泗河办小牧克四季火锅城</t>
  </si>
  <si>
    <t>山东省济宁市泗水县泗河办东盛路（金泉广场）</t>
  </si>
  <si>
    <r>
      <t>40kg/</t>
    </r>
    <r>
      <rPr>
        <sz val="10"/>
        <rFont val="宋体"/>
        <family val="3"/>
        <charset val="134"/>
      </rPr>
      <t>包</t>
    </r>
  </si>
  <si>
    <t>1.21g/kg</t>
  </si>
  <si>
    <t>济宁市食品药品检验检测中心</t>
  </si>
  <si>
    <t>SC20370000411930581</t>
  </si>
  <si>
    <t>玫瑰片（大头菜片）</t>
  </si>
  <si>
    <t>桐乡市腾飞食品有限公司</t>
  </si>
  <si>
    <t>桐乡市高桥镇龙南村周家桥</t>
  </si>
  <si>
    <t>章丘东方冷库商贸有限公司宁家埠店</t>
  </si>
  <si>
    <t>山东省济南市章丘市宁家埠镇中心大街沿街楼</t>
  </si>
  <si>
    <r>
      <t>200</t>
    </r>
    <r>
      <rPr>
        <sz val="10"/>
        <rFont val="宋体"/>
        <family val="3"/>
        <charset val="134"/>
      </rPr>
      <t>克</t>
    </r>
    <r>
      <rPr>
        <sz val="10"/>
        <rFont val="Times New Roman"/>
        <family val="1"/>
      </rPr>
      <t>/</t>
    </r>
    <r>
      <rPr>
        <sz val="10"/>
        <rFont val="宋体"/>
        <family val="3"/>
        <charset val="134"/>
      </rPr>
      <t>袋</t>
    </r>
  </si>
  <si>
    <t>图形</t>
  </si>
  <si>
    <t>阿斯巴甜</t>
  </si>
  <si>
    <t>0.385g/kg</t>
  </si>
  <si>
    <t>≤0.3g/kg</t>
  </si>
  <si>
    <t>SC20370000435730504</t>
  </si>
  <si>
    <t>王端强</t>
  </si>
  <si>
    <t>巨野县董官屯镇芦庄村</t>
  </si>
  <si>
    <t>山东聊城亿沣连锁超市有限公司东苑生活店</t>
  </si>
  <si>
    <r>
      <t>聊城市高新技术产业开发区恒山路与珠江路交叉口金柱大学城东苑小区</t>
    </r>
    <r>
      <rPr>
        <sz val="10"/>
        <rFont val="Times New Roman"/>
        <family val="1"/>
      </rPr>
      <t>S6-1</t>
    </r>
  </si>
  <si>
    <t>1736.63μg/kg</t>
  </si>
  <si>
    <t>SC20370000412430103</t>
  </si>
  <si>
    <t>生鸡肉</t>
  </si>
  <si>
    <t>刘鹏（供货商）</t>
  </si>
  <si>
    <t>德州市陵城区精创商储经营店</t>
  </si>
  <si>
    <t>山东省德州市陵城区边临镇京津冀产业合作区凤仪城社区西门北侧</t>
  </si>
  <si>
    <t>甲硝唑</t>
  </si>
  <si>
    <t>2.3μg/kg</t>
  </si>
  <si>
    <t>鸡肉</t>
  </si>
  <si>
    <t>德州市食品药品检验检测中心</t>
  </si>
  <si>
    <t>SC20370000412730233</t>
  </si>
  <si>
    <t>鲤鱼</t>
  </si>
  <si>
    <t>吕昌征（个体工商户）</t>
  </si>
  <si>
    <r>
      <t>山东省淄博市张店区鲁中蔬菜批发市场活鱼区</t>
    </r>
    <r>
      <rPr>
        <sz val="10"/>
        <rFont val="Times New Roman"/>
        <family val="1"/>
      </rPr>
      <t>3</t>
    </r>
    <r>
      <rPr>
        <sz val="10"/>
        <rFont val="宋体"/>
        <family val="3"/>
        <charset val="134"/>
      </rPr>
      <t>号</t>
    </r>
  </si>
  <si>
    <t>恩诺沙星</t>
  </si>
  <si>
    <t>275.3μg/kg</t>
  </si>
  <si>
    <t>≤100μg/kg</t>
  </si>
  <si>
    <t>淡水鱼</t>
  </si>
  <si>
    <t>SC20370000435730689</t>
  </si>
  <si>
    <t>王哥庄风味馒头（原味）</t>
  </si>
  <si>
    <t>青岛大老李工贸有限公司</t>
  </si>
  <si>
    <t>青岛市崂山区沙子口街道前登瀛社区（工业园）</t>
  </si>
  <si>
    <r>
      <t>青岛市市北区云溪路</t>
    </r>
    <r>
      <rPr>
        <sz val="10"/>
        <rFont val="Times New Roman"/>
        <family val="1"/>
      </rPr>
      <t>17</t>
    </r>
    <r>
      <rPr>
        <sz val="10"/>
        <rFont val="宋体"/>
        <family val="3"/>
        <charset val="134"/>
      </rPr>
      <t>号</t>
    </r>
    <r>
      <rPr>
        <sz val="10"/>
        <rFont val="Times New Roman"/>
        <family val="1"/>
      </rPr>
      <t>3</t>
    </r>
    <r>
      <rPr>
        <sz val="10"/>
        <rFont val="宋体"/>
        <family val="3"/>
        <charset val="134"/>
      </rPr>
      <t>单元</t>
    </r>
    <r>
      <rPr>
        <sz val="10"/>
        <rFont val="Times New Roman"/>
        <family val="1"/>
      </rPr>
      <t>102</t>
    </r>
    <r>
      <rPr>
        <sz val="10"/>
        <rFont val="宋体"/>
        <family val="3"/>
        <charset val="134"/>
      </rPr>
      <t>户</t>
    </r>
  </si>
  <si>
    <r>
      <t>500g/</t>
    </r>
    <r>
      <rPr>
        <sz val="10"/>
        <rFont val="宋体"/>
        <family val="3"/>
        <charset val="134"/>
      </rPr>
      <t>袋（具体以产品介绍为准）</t>
    </r>
  </si>
  <si>
    <r>
      <t>脱氢乙酸及其钠盐</t>
    </r>
    <r>
      <rPr>
        <sz val="10"/>
        <rFont val="Times New Roman"/>
        <family val="1"/>
      </rPr>
      <t>(</t>
    </r>
    <r>
      <rPr>
        <sz val="10"/>
        <rFont val="宋体"/>
        <family val="3"/>
        <charset val="134"/>
      </rPr>
      <t>以脱氢乙酸计</t>
    </r>
    <r>
      <rPr>
        <sz val="10"/>
        <rFont val="Times New Roman"/>
        <family val="1"/>
      </rPr>
      <t>)</t>
    </r>
  </si>
  <si>
    <t>0.263g/kg</t>
  </si>
  <si>
    <t>不得使用</t>
  </si>
  <si>
    <t>粮食加工品</t>
  </si>
  <si>
    <t>发酵面制品</t>
  </si>
  <si>
    <t>SC20370000435730692</t>
  </si>
  <si>
    <t>王哥庄风味馒头（黑米）</t>
  </si>
  <si>
    <t>0.255g/kg</t>
  </si>
  <si>
    <t>SC20370000435730690</t>
  </si>
  <si>
    <t>王哥庄风味馒头（全麦）</t>
  </si>
  <si>
    <t>0.225g/kg</t>
  </si>
  <si>
    <t>SC20370000412430265</t>
  </si>
  <si>
    <t>烘焙调理奶油</t>
  </si>
  <si>
    <t>莘县明佳食品有限公司</t>
  </si>
  <si>
    <r>
      <t>山东聊城市莘县东鲁办事处东升路</t>
    </r>
    <r>
      <rPr>
        <sz val="10"/>
        <rFont val="Times New Roman"/>
        <family val="1"/>
      </rPr>
      <t>391</t>
    </r>
    <r>
      <rPr>
        <sz val="10"/>
        <rFont val="宋体"/>
        <family val="3"/>
        <charset val="134"/>
      </rPr>
      <t>号</t>
    </r>
  </si>
  <si>
    <t>银座集团德州商城有限公司陵城分公司</t>
  </si>
  <si>
    <r>
      <t>山东省德州市陵城区城区陵州路</t>
    </r>
    <r>
      <rPr>
        <sz val="10"/>
        <rFont val="Times New Roman"/>
        <family val="1"/>
      </rPr>
      <t>206</t>
    </r>
    <r>
      <rPr>
        <sz val="10"/>
        <rFont val="宋体"/>
        <family val="3"/>
        <charset val="134"/>
      </rPr>
      <t>号</t>
    </r>
    <r>
      <rPr>
        <sz val="10"/>
        <rFont val="Times New Roman"/>
        <family val="1"/>
      </rPr>
      <t>(</t>
    </r>
    <r>
      <rPr>
        <sz val="10"/>
        <rFont val="宋体"/>
        <family val="3"/>
        <charset val="134"/>
      </rPr>
      <t>新东方商业广场</t>
    </r>
    <r>
      <rPr>
        <sz val="10"/>
        <rFont val="Times New Roman"/>
        <family val="1"/>
      </rPr>
      <t>1</t>
    </r>
    <r>
      <rPr>
        <sz val="10"/>
        <rFont val="宋体"/>
        <family val="3"/>
        <charset val="134"/>
      </rPr>
      <t>号楼</t>
    </r>
    <r>
      <rPr>
        <sz val="10"/>
        <rFont val="Times New Roman"/>
        <family val="1"/>
      </rPr>
      <t>)</t>
    </r>
  </si>
  <si>
    <r>
      <t>500</t>
    </r>
    <r>
      <rPr>
        <sz val="10"/>
        <rFont val="宋体"/>
        <family val="3"/>
        <charset val="134"/>
      </rPr>
      <t>克</t>
    </r>
    <r>
      <rPr>
        <sz val="10"/>
        <rFont val="Times New Roman"/>
        <family val="1"/>
      </rPr>
      <t>/</t>
    </r>
    <r>
      <rPr>
        <sz val="10"/>
        <rFont val="宋体"/>
        <family val="3"/>
        <charset val="134"/>
      </rPr>
      <t>盒</t>
    </r>
  </si>
  <si>
    <r>
      <t>鑫维德</t>
    </r>
    <r>
      <rPr>
        <sz val="10"/>
        <rFont val="Times New Roman"/>
        <family val="1"/>
      </rPr>
      <t>+</t>
    </r>
    <r>
      <rPr>
        <sz val="10"/>
        <rFont val="宋体"/>
        <family val="3"/>
        <charset val="134"/>
      </rPr>
      <t>图形商标</t>
    </r>
  </si>
  <si>
    <t>大肠菌群</t>
  </si>
  <si>
    <r>
      <t>720CFU/g</t>
    </r>
    <r>
      <rPr>
        <sz val="10"/>
        <rFont val="宋体"/>
        <family val="3"/>
        <charset val="134"/>
      </rPr>
      <t>，</t>
    </r>
    <r>
      <rPr>
        <sz val="10"/>
        <rFont val="Times New Roman"/>
        <family val="1"/>
      </rPr>
      <t>850CFU/g</t>
    </r>
    <r>
      <rPr>
        <sz val="10"/>
        <rFont val="宋体"/>
        <family val="3"/>
        <charset val="134"/>
      </rPr>
      <t>，</t>
    </r>
    <r>
      <rPr>
        <sz val="10"/>
        <rFont val="Times New Roman"/>
        <family val="1"/>
      </rPr>
      <t>930CFU/g</t>
    </r>
    <r>
      <rPr>
        <sz val="10"/>
        <rFont val="宋体"/>
        <family val="3"/>
        <charset val="134"/>
      </rPr>
      <t>，</t>
    </r>
    <r>
      <rPr>
        <sz val="10"/>
        <rFont val="Times New Roman"/>
        <family val="1"/>
      </rPr>
      <t>610CFU/g</t>
    </r>
    <r>
      <rPr>
        <sz val="10"/>
        <rFont val="宋体"/>
        <family val="3"/>
        <charset val="134"/>
      </rPr>
      <t>，</t>
    </r>
    <r>
      <rPr>
        <sz val="10"/>
        <rFont val="Times New Roman"/>
        <family val="1"/>
      </rPr>
      <t>480CFU/g</t>
    </r>
  </si>
  <si>
    <t>n=5,c=2,m=10,M=100CFU/g</t>
  </si>
  <si>
    <t>食用油、油脂及其制品</t>
  </si>
  <si>
    <t>食用油脂制品</t>
  </si>
  <si>
    <t>食品安全抽检不合格产品信息</t>
    <phoneticPr fontId="12" type="noConversion"/>
  </si>
  <si>
    <t>公告号</t>
    <phoneticPr fontId="12" type="noConversion"/>
  </si>
  <si>
    <t>公告日期</t>
    <phoneticPr fontId="12" type="noConversion"/>
  </si>
  <si>
    <t>2020年第31期</t>
  </si>
  <si>
    <t>2020年第31期</t>
    <phoneticPr fontId="12" type="noConversion"/>
  </si>
  <si>
    <t>2020.10.15</t>
  </si>
  <si>
    <t>2020.10.15</t>
    <phoneticPr fontId="12" type="noConversion"/>
  </si>
  <si>
    <t>2020.10.15</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</si>
</sst>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yyyy/m/d;@"/>
  </numFmts>
  <fonts count="14" x14ac:knownFonts="1">
    <font>
      <sz val="11"/>
      <color theme="1"/>
      <name val="宋体"/>
      <charset val="134"/>
      <scheme val="minor"/>
    </font>
    <font>
      <sz val="11"/>
      <color theme="1"/>
      <name val="Times New Roman"/>
      <family val="1"/>
    </font>
    <font>
      <sz val="11"/>
      <name val="Times New Roman"/>
      <family val="1"/>
    </font>
    <font>
      <sz val="16"/>
      <color theme="1"/>
      <name val="黑体"/>
      <family val="3"/>
      <charset val="134"/>
    </font>
    <font>
      <sz val="16"/>
      <color theme="1"/>
      <name val="Times New Roman"/>
      <family val="1"/>
    </font>
    <font>
      <sz val="12"/>
      <color theme="1"/>
      <name val="Times New Roman"/>
      <family val="1"/>
    </font>
    <font>
      <sz val="22"/>
      <color theme="1"/>
      <name val="Times New Roman"/>
      <family val="1"/>
    </font>
    <font>
      <sz val="14"/>
      <color theme="1"/>
      <name val="Times New Roman"/>
      <family val="1"/>
    </font>
    <font>
      <sz val="10"/>
      <name val="宋体"/>
      <family val="3"/>
      <charset val="134"/>
    </font>
    <font>
      <sz val="10"/>
      <name val="Times New Roman"/>
      <family val="1"/>
    </font>
    <font>
      <sz val="10"/>
      <color theme="1"/>
      <name val="Times New Roman"/>
      <family val="1"/>
    </font>
    <font>
      <sz val="9"/>
      <name val="Times New Roman"/>
      <family val="1"/>
    </font>
    <font>
      <sz val="9"/>
      <name val="宋体"/>
      <family val="3"/>
      <charset val="134"/>
      <scheme val="minor"/>
    </font>
    <font>
      <sz val="22"/>
      <color theme="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32">
    <xf numFmtId="0" fontId="0" fillId="0" borderId="0" xfId="0"/>
    <xf numFmtId="0" fontId="1" fillId="0" borderId="0" xfId="0" applyFont="1" applyFill="1"/>
    <xf numFmtId="0" fontId="2" fillId="0" borderId="0" xfId="0" applyFont="1" applyFill="1"/>
    <xf numFmtId="0" fontId="2" fillId="0" borderId="0" xfId="0" applyFont="1" applyFill="1"/>
    <xf numFmtId="0" fontId="3" fillId="0" borderId="0" xfId="0" applyFont="1" applyFill="1" applyBorder="1" applyAlignment="1">
      <alignment horizontal="justify" vertical="center"/>
    </xf>
    <xf numFmtId="0" fontId="4" fillId="0" borderId="0" xfId="0" applyFont="1" applyFill="1" applyBorder="1" applyAlignment="1">
      <alignment horizontal="justify" vertical="center"/>
    </xf>
    <xf numFmtId="0" fontId="5" fillId="0" borderId="0" xfId="0" applyFont="1" applyFill="1" applyBorder="1" applyAlignment="1">
      <alignment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176" fontId="8"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cellXfs>
  <cellStyles count="1">
    <cellStyle name="常规" xfId="0" builtinId="0"/>
  </cellStyles>
  <dxfs count="1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abSelected="1" topLeftCell="B28" workbookViewId="0">
      <selection activeCell="D12" sqref="D12"/>
    </sheetView>
  </sheetViews>
  <sheetFormatPr defaultColWidth="9" defaultRowHeight="15" x14ac:dyDescent="0.25"/>
  <cols>
    <col min="1" max="1" width="9.875" style="3" hidden="1" customWidth="1"/>
    <col min="2" max="2" width="9" style="3" customWidth="1"/>
    <col min="3" max="3" width="9" style="3"/>
    <col min="4" max="4" width="9.75" style="3" customWidth="1"/>
    <col min="5" max="5" width="9" style="3"/>
    <col min="6" max="6" width="13" style="3" customWidth="1"/>
    <col min="7" max="7" width="9.875" style="3" customWidth="1"/>
    <col min="8" max="9" width="9" style="3" customWidth="1"/>
    <col min="10" max="10" width="9" style="2" customWidth="1"/>
    <col min="11" max="11" width="12.75" style="2" customWidth="1"/>
    <col min="12" max="12" width="15" style="2" customWidth="1"/>
    <col min="13" max="13" width="13.75" style="2" customWidth="1"/>
    <col min="14" max="15" width="9" style="2"/>
    <col min="16" max="17" width="9" style="3" hidden="1" customWidth="1"/>
    <col min="18" max="18" width="10.75" style="2" customWidth="1"/>
    <col min="19" max="19" width="9" style="2" customWidth="1"/>
    <col min="20" max="16384" width="9" style="2"/>
  </cols>
  <sheetData>
    <row r="1" spans="1:19" s="1" customFormat="1" ht="20.25" x14ac:dyDescent="0.25">
      <c r="A1" s="4" t="s">
        <v>0</v>
      </c>
      <c r="B1" s="5"/>
      <c r="C1" s="6"/>
      <c r="D1" s="6"/>
      <c r="E1" s="6"/>
      <c r="F1" s="6"/>
      <c r="G1" s="6"/>
      <c r="H1" s="6"/>
      <c r="I1" s="6"/>
      <c r="J1" s="6"/>
      <c r="K1" s="6"/>
      <c r="L1" s="6"/>
      <c r="M1" s="6"/>
      <c r="N1" s="10"/>
      <c r="O1" s="11"/>
      <c r="P1" s="11"/>
      <c r="Q1" s="11"/>
      <c r="R1" s="12"/>
    </row>
    <row r="2" spans="1:19" s="1" customFormat="1" ht="27.75" x14ac:dyDescent="0.25">
      <c r="A2" s="26" t="s">
        <v>219</v>
      </c>
      <c r="B2" s="27"/>
      <c r="C2" s="27"/>
      <c r="D2" s="27"/>
      <c r="E2" s="27"/>
      <c r="F2" s="27"/>
      <c r="G2" s="27"/>
      <c r="H2" s="27"/>
      <c r="I2" s="27"/>
      <c r="J2" s="27"/>
      <c r="K2" s="27"/>
      <c r="L2" s="27"/>
      <c r="M2" s="27"/>
      <c r="N2" s="27"/>
      <c r="O2" s="27"/>
      <c r="P2" s="27"/>
      <c r="Q2" s="27"/>
      <c r="R2" s="27"/>
    </row>
    <row r="3" spans="1:19" s="1" customFormat="1" ht="18.75" x14ac:dyDescent="0.25">
      <c r="A3" s="28" t="s">
        <v>1</v>
      </c>
      <c r="B3" s="28"/>
      <c r="C3" s="28"/>
      <c r="D3" s="28"/>
      <c r="E3" s="28"/>
      <c r="F3" s="28"/>
      <c r="G3" s="28"/>
      <c r="H3" s="28"/>
      <c r="I3" s="28"/>
      <c r="J3" s="28"/>
      <c r="K3" s="28"/>
      <c r="L3" s="28"/>
      <c r="M3" s="28"/>
      <c r="N3" s="28"/>
      <c r="O3" s="28"/>
      <c r="P3" s="28"/>
      <c r="Q3" s="28"/>
      <c r="R3" s="28"/>
    </row>
    <row r="4" spans="1:19" ht="37.5" x14ac:dyDescent="0.25">
      <c r="A4" s="7" t="s">
        <v>2</v>
      </c>
      <c r="B4" s="7" t="s">
        <v>3</v>
      </c>
      <c r="C4" s="7" t="s">
        <v>4</v>
      </c>
      <c r="D4" s="7" t="s">
        <v>5</v>
      </c>
      <c r="E4" s="7" t="s">
        <v>6</v>
      </c>
      <c r="F4" s="7" t="s">
        <v>7</v>
      </c>
      <c r="G4" s="7" t="s">
        <v>8</v>
      </c>
      <c r="H4" s="7" t="s">
        <v>9</v>
      </c>
      <c r="I4" s="7" t="s">
        <v>10</v>
      </c>
      <c r="J4" s="13" t="s">
        <v>11</v>
      </c>
      <c r="K4" s="7" t="s">
        <v>12</v>
      </c>
      <c r="L4" s="7" t="s">
        <v>13</v>
      </c>
      <c r="M4" s="7" t="s">
        <v>14</v>
      </c>
      <c r="N4" s="7" t="s">
        <v>15</v>
      </c>
      <c r="O4" s="7" t="s">
        <v>16</v>
      </c>
      <c r="P4" s="7" t="s">
        <v>220</v>
      </c>
      <c r="Q4" s="7" t="s">
        <v>221</v>
      </c>
      <c r="R4" s="9" t="s">
        <v>17</v>
      </c>
      <c r="S4" s="9" t="s">
        <v>18</v>
      </c>
    </row>
    <row r="5" spans="1:19" ht="60.75" x14ac:dyDescent="0.25">
      <c r="A5" s="8" t="s">
        <v>19</v>
      </c>
      <c r="B5" s="8">
        <f>MAX(A$4:B4)+1</f>
        <v>1</v>
      </c>
      <c r="C5" s="9" t="s">
        <v>20</v>
      </c>
      <c r="D5" s="9" t="s">
        <v>21</v>
      </c>
      <c r="E5" s="9" t="s">
        <v>22</v>
      </c>
      <c r="F5" s="9" t="s">
        <v>23</v>
      </c>
      <c r="G5" s="9" t="s">
        <v>24</v>
      </c>
      <c r="H5" s="8" t="s">
        <v>25</v>
      </c>
      <c r="I5" s="8" t="s">
        <v>25</v>
      </c>
      <c r="J5" s="14">
        <v>43985</v>
      </c>
      <c r="K5" s="9" t="s">
        <v>26</v>
      </c>
      <c r="L5" s="8" t="s">
        <v>27</v>
      </c>
      <c r="M5" s="8" t="s">
        <v>28</v>
      </c>
      <c r="N5" s="9" t="s">
        <v>29</v>
      </c>
      <c r="O5" s="9" t="s">
        <v>20</v>
      </c>
      <c r="P5" s="20" t="s">
        <v>223</v>
      </c>
      <c r="Q5" s="20" t="s">
        <v>225</v>
      </c>
      <c r="R5" s="9" t="s">
        <v>30</v>
      </c>
      <c r="S5" s="8"/>
    </row>
    <row r="6" spans="1:19" ht="49.5" x14ac:dyDescent="0.25">
      <c r="A6" s="8" t="s">
        <v>31</v>
      </c>
      <c r="B6" s="8">
        <f>MAX(A$4:B5)+1</f>
        <v>2</v>
      </c>
      <c r="C6" s="9" t="s">
        <v>20</v>
      </c>
      <c r="D6" s="9" t="s">
        <v>32</v>
      </c>
      <c r="E6" s="9" t="s">
        <v>33</v>
      </c>
      <c r="F6" s="9" t="s">
        <v>34</v>
      </c>
      <c r="G6" s="9" t="s">
        <v>35</v>
      </c>
      <c r="H6" s="8" t="s">
        <v>25</v>
      </c>
      <c r="I6" s="8" t="s">
        <v>25</v>
      </c>
      <c r="J6" s="14">
        <v>43986</v>
      </c>
      <c r="K6" s="9" t="s">
        <v>36</v>
      </c>
      <c r="L6" s="8" t="s">
        <v>37</v>
      </c>
      <c r="M6" s="8" t="s">
        <v>38</v>
      </c>
      <c r="N6" s="9" t="s">
        <v>29</v>
      </c>
      <c r="O6" s="9" t="s">
        <v>20</v>
      </c>
      <c r="P6" s="20" t="s">
        <v>223</v>
      </c>
      <c r="Q6" s="20" t="s">
        <v>225</v>
      </c>
      <c r="R6" s="9" t="s">
        <v>30</v>
      </c>
      <c r="S6" s="8"/>
    </row>
    <row r="7" spans="1:19" ht="48" x14ac:dyDescent="0.25">
      <c r="A7" s="8" t="s">
        <v>39</v>
      </c>
      <c r="B7" s="8">
        <f>MAX(A$4:B6)+1</f>
        <v>3</v>
      </c>
      <c r="C7" s="9" t="s">
        <v>20</v>
      </c>
      <c r="D7" s="8" t="s">
        <v>25</v>
      </c>
      <c r="E7" s="8" t="s">
        <v>25</v>
      </c>
      <c r="F7" s="9" t="s">
        <v>40</v>
      </c>
      <c r="G7" s="9" t="s">
        <v>41</v>
      </c>
      <c r="H7" s="9" t="s">
        <v>42</v>
      </c>
      <c r="I7" s="8" t="s">
        <v>25</v>
      </c>
      <c r="J7" s="14">
        <v>43993</v>
      </c>
      <c r="K7" s="9" t="s">
        <v>43</v>
      </c>
      <c r="L7" s="8" t="s">
        <v>44</v>
      </c>
      <c r="M7" s="8" t="s">
        <v>38</v>
      </c>
      <c r="N7" s="9" t="s">
        <v>29</v>
      </c>
      <c r="O7" s="9" t="s">
        <v>20</v>
      </c>
      <c r="P7" s="20" t="s">
        <v>222</v>
      </c>
      <c r="Q7" s="21" t="s">
        <v>224</v>
      </c>
      <c r="R7" s="9" t="s">
        <v>45</v>
      </c>
      <c r="S7" s="8"/>
    </row>
    <row r="8" spans="1:19" ht="36" x14ac:dyDescent="0.25">
      <c r="A8" s="8" t="s">
        <v>46</v>
      </c>
      <c r="B8" s="8">
        <f>MAX(A$4:B7)+1</f>
        <v>4</v>
      </c>
      <c r="C8" s="9" t="s">
        <v>20</v>
      </c>
      <c r="D8" s="9" t="s">
        <v>47</v>
      </c>
      <c r="E8" s="9" t="s">
        <v>48</v>
      </c>
      <c r="F8" s="9" t="s">
        <v>49</v>
      </c>
      <c r="G8" s="9" t="s">
        <v>50</v>
      </c>
      <c r="H8" s="9" t="s">
        <v>51</v>
      </c>
      <c r="I8" s="8" t="s">
        <v>25</v>
      </c>
      <c r="J8" s="14">
        <v>43982</v>
      </c>
      <c r="K8" s="9" t="s">
        <v>36</v>
      </c>
      <c r="L8" s="8" t="s">
        <v>52</v>
      </c>
      <c r="M8" s="8" t="s">
        <v>38</v>
      </c>
      <c r="N8" s="9" t="s">
        <v>29</v>
      </c>
      <c r="O8" s="9" t="s">
        <v>20</v>
      </c>
      <c r="P8" s="20" t="s">
        <v>222</v>
      </c>
      <c r="Q8" s="21" t="s">
        <v>224</v>
      </c>
      <c r="R8" s="9" t="s">
        <v>53</v>
      </c>
      <c r="S8" s="8"/>
    </row>
    <row r="9" spans="1:19" ht="60.75" x14ac:dyDescent="0.25">
      <c r="A9" s="8" t="s">
        <v>54</v>
      </c>
      <c r="B9" s="8">
        <f>MAX(A$4:B8)+1</f>
        <v>5</v>
      </c>
      <c r="C9" s="9" t="s">
        <v>55</v>
      </c>
      <c r="D9" s="9" t="s">
        <v>56</v>
      </c>
      <c r="E9" s="9" t="s">
        <v>57</v>
      </c>
      <c r="F9" s="9" t="s">
        <v>58</v>
      </c>
      <c r="G9" s="9" t="s">
        <v>59</v>
      </c>
      <c r="H9" s="9" t="s">
        <v>60</v>
      </c>
      <c r="I9" s="8" t="s">
        <v>25</v>
      </c>
      <c r="J9" s="14">
        <v>43984</v>
      </c>
      <c r="K9" s="9" t="s">
        <v>61</v>
      </c>
      <c r="L9" s="8" t="s">
        <v>62</v>
      </c>
      <c r="M9" s="9" t="s">
        <v>63</v>
      </c>
      <c r="N9" s="9" t="s">
        <v>29</v>
      </c>
      <c r="O9" s="9" t="s">
        <v>64</v>
      </c>
      <c r="P9" s="20" t="s">
        <v>222</v>
      </c>
      <c r="Q9" s="21" t="s">
        <v>224</v>
      </c>
      <c r="R9" s="9" t="s">
        <v>45</v>
      </c>
      <c r="S9" s="8"/>
    </row>
    <row r="10" spans="1:19" ht="60.75" x14ac:dyDescent="0.25">
      <c r="A10" s="8" t="s">
        <v>65</v>
      </c>
      <c r="B10" s="8">
        <f>MAX(A$4:B9)+1</f>
        <v>6</v>
      </c>
      <c r="C10" s="9" t="s">
        <v>66</v>
      </c>
      <c r="D10" s="8" t="s">
        <v>25</v>
      </c>
      <c r="E10" s="8" t="s">
        <v>25</v>
      </c>
      <c r="F10" s="9" t="s">
        <v>67</v>
      </c>
      <c r="G10" s="9" t="s">
        <v>68</v>
      </c>
      <c r="H10" s="9" t="s">
        <v>60</v>
      </c>
      <c r="I10" s="8" t="s">
        <v>25</v>
      </c>
      <c r="J10" s="14">
        <v>43989</v>
      </c>
      <c r="K10" s="9" t="s">
        <v>61</v>
      </c>
      <c r="L10" s="8" t="s">
        <v>69</v>
      </c>
      <c r="M10" s="9" t="s">
        <v>63</v>
      </c>
      <c r="N10" s="9" t="s">
        <v>29</v>
      </c>
      <c r="O10" s="9" t="s">
        <v>64</v>
      </c>
      <c r="P10" s="20" t="s">
        <v>222</v>
      </c>
      <c r="Q10" s="21" t="s">
        <v>224</v>
      </c>
      <c r="R10" s="9" t="s">
        <v>45</v>
      </c>
      <c r="S10" s="8"/>
    </row>
    <row r="11" spans="1:19" ht="72" x14ac:dyDescent="0.25">
      <c r="A11" s="8" t="s">
        <v>70</v>
      </c>
      <c r="B11" s="8">
        <f>MAX(A$4:B10)+1</f>
        <v>7</v>
      </c>
      <c r="C11" s="9" t="s">
        <v>71</v>
      </c>
      <c r="D11" s="9" t="s">
        <v>72</v>
      </c>
      <c r="E11" s="9" t="s">
        <v>73</v>
      </c>
      <c r="F11" s="9" t="s">
        <v>72</v>
      </c>
      <c r="G11" s="9" t="s">
        <v>73</v>
      </c>
      <c r="H11" s="8" t="s">
        <v>74</v>
      </c>
      <c r="I11" s="9" t="s">
        <v>75</v>
      </c>
      <c r="J11" s="14">
        <v>43946</v>
      </c>
      <c r="K11" s="9" t="s">
        <v>76</v>
      </c>
      <c r="L11" s="9" t="s">
        <v>77</v>
      </c>
      <c r="M11" s="8" t="s">
        <v>78</v>
      </c>
      <c r="N11" s="9" t="s">
        <v>79</v>
      </c>
      <c r="O11" s="9" t="s">
        <v>80</v>
      </c>
      <c r="P11" s="20" t="s">
        <v>222</v>
      </c>
      <c r="Q11" s="21" t="s">
        <v>224</v>
      </c>
      <c r="R11" s="9" t="s">
        <v>81</v>
      </c>
      <c r="S11" s="9" t="s">
        <v>82</v>
      </c>
    </row>
    <row r="12" spans="1:19" ht="36" x14ac:dyDescent="0.25">
      <c r="A12" s="8" t="s">
        <v>83</v>
      </c>
      <c r="B12" s="8">
        <f>MAX(A$4:B11)+1</f>
        <v>8</v>
      </c>
      <c r="C12" s="9" t="s">
        <v>84</v>
      </c>
      <c r="D12" s="9" t="s">
        <v>85</v>
      </c>
      <c r="E12" s="9" t="s">
        <v>86</v>
      </c>
      <c r="F12" s="9" t="s">
        <v>85</v>
      </c>
      <c r="G12" s="9" t="s">
        <v>86</v>
      </c>
      <c r="H12" s="8" t="s">
        <v>87</v>
      </c>
      <c r="I12" s="8" t="s">
        <v>25</v>
      </c>
      <c r="J12" s="14">
        <v>43979</v>
      </c>
      <c r="K12" s="9" t="s">
        <v>88</v>
      </c>
      <c r="L12" s="8" t="s">
        <v>89</v>
      </c>
      <c r="M12" s="8" t="s">
        <v>90</v>
      </c>
      <c r="N12" s="9" t="s">
        <v>79</v>
      </c>
      <c r="O12" s="9" t="s">
        <v>84</v>
      </c>
      <c r="P12" s="20" t="s">
        <v>222</v>
      </c>
      <c r="Q12" s="21" t="s">
        <v>224</v>
      </c>
      <c r="R12" s="9" t="s">
        <v>91</v>
      </c>
      <c r="S12" s="8"/>
    </row>
    <row r="13" spans="1:19" ht="36" x14ac:dyDescent="0.25">
      <c r="A13" s="8" t="s">
        <v>92</v>
      </c>
      <c r="B13" s="8">
        <f>MAX(A$4:B12)+1</f>
        <v>9</v>
      </c>
      <c r="C13" s="9" t="s">
        <v>84</v>
      </c>
      <c r="D13" s="9" t="s">
        <v>85</v>
      </c>
      <c r="E13" s="9" t="s">
        <v>86</v>
      </c>
      <c r="F13" s="9" t="s">
        <v>85</v>
      </c>
      <c r="G13" s="9" t="s">
        <v>86</v>
      </c>
      <c r="H13" s="8" t="s">
        <v>87</v>
      </c>
      <c r="I13" s="8" t="s">
        <v>25</v>
      </c>
      <c r="J13" s="14">
        <v>43978</v>
      </c>
      <c r="K13" s="9" t="s">
        <v>88</v>
      </c>
      <c r="L13" s="8" t="s">
        <v>93</v>
      </c>
      <c r="M13" s="8" t="s">
        <v>90</v>
      </c>
      <c r="N13" s="9" t="s">
        <v>79</v>
      </c>
      <c r="O13" s="9" t="s">
        <v>84</v>
      </c>
      <c r="P13" s="20" t="s">
        <v>222</v>
      </c>
      <c r="Q13" s="21" t="s">
        <v>224</v>
      </c>
      <c r="R13" s="9" t="s">
        <v>91</v>
      </c>
      <c r="S13" s="8"/>
    </row>
    <row r="14" spans="1:19" ht="50.25" x14ac:dyDescent="0.25">
      <c r="A14" s="8" t="s">
        <v>94</v>
      </c>
      <c r="B14" s="8">
        <f>MAX(A$4:B13)+1</f>
        <v>10</v>
      </c>
      <c r="C14" s="9" t="s">
        <v>95</v>
      </c>
      <c r="D14" s="8" t="s">
        <v>25</v>
      </c>
      <c r="E14" s="8" t="s">
        <v>25</v>
      </c>
      <c r="F14" s="9" t="s">
        <v>96</v>
      </c>
      <c r="G14" s="9" t="s">
        <v>97</v>
      </c>
      <c r="H14" s="8" t="s">
        <v>25</v>
      </c>
      <c r="I14" s="8" t="s">
        <v>25</v>
      </c>
      <c r="J14" s="14">
        <v>43979</v>
      </c>
      <c r="K14" s="8" t="s">
        <v>98</v>
      </c>
      <c r="L14" s="8" t="s">
        <v>99</v>
      </c>
      <c r="M14" s="15" t="s">
        <v>63</v>
      </c>
      <c r="N14" s="9" t="s">
        <v>29</v>
      </c>
      <c r="O14" s="9" t="s">
        <v>100</v>
      </c>
      <c r="P14" s="20" t="s">
        <v>222</v>
      </c>
      <c r="Q14" s="21" t="s">
        <v>224</v>
      </c>
      <c r="R14" s="9" t="s">
        <v>30</v>
      </c>
      <c r="S14" s="8"/>
    </row>
    <row r="15" spans="1:19" ht="50.25" x14ac:dyDescent="0.25">
      <c r="A15" s="8" t="s">
        <v>101</v>
      </c>
      <c r="B15" s="8">
        <f>MAX(A$4:B14)+1</f>
        <v>11</v>
      </c>
      <c r="C15" s="9" t="s">
        <v>102</v>
      </c>
      <c r="D15" s="9" t="s">
        <v>103</v>
      </c>
      <c r="E15" s="9" t="s">
        <v>104</v>
      </c>
      <c r="F15" s="9" t="s">
        <v>105</v>
      </c>
      <c r="G15" s="9" t="s">
        <v>106</v>
      </c>
      <c r="H15" s="9" t="s">
        <v>51</v>
      </c>
      <c r="I15" s="8" t="s">
        <v>25</v>
      </c>
      <c r="J15" s="14">
        <v>43980</v>
      </c>
      <c r="K15" s="8" t="s">
        <v>98</v>
      </c>
      <c r="L15" s="8" t="s">
        <v>107</v>
      </c>
      <c r="M15" s="15" t="s">
        <v>63</v>
      </c>
      <c r="N15" s="9" t="s">
        <v>29</v>
      </c>
      <c r="O15" s="9" t="s">
        <v>100</v>
      </c>
      <c r="P15" s="20" t="s">
        <v>222</v>
      </c>
      <c r="Q15" s="21" t="s">
        <v>224</v>
      </c>
      <c r="R15" s="9" t="s">
        <v>108</v>
      </c>
      <c r="S15" s="8"/>
    </row>
    <row r="16" spans="1:19" ht="60.75" x14ac:dyDescent="0.25">
      <c r="A16" s="8" t="s">
        <v>109</v>
      </c>
      <c r="B16" s="8">
        <f>MAX(A$4:B15)+1</f>
        <v>12</v>
      </c>
      <c r="C16" s="9" t="s">
        <v>95</v>
      </c>
      <c r="D16" s="8" t="s">
        <v>25</v>
      </c>
      <c r="E16" s="8" t="s">
        <v>25</v>
      </c>
      <c r="F16" s="9" t="s">
        <v>110</v>
      </c>
      <c r="G16" s="9" t="s">
        <v>111</v>
      </c>
      <c r="H16" s="8" t="s">
        <v>25</v>
      </c>
      <c r="I16" s="8" t="s">
        <v>25</v>
      </c>
      <c r="J16" s="14">
        <v>43980</v>
      </c>
      <c r="K16" s="8" t="s">
        <v>98</v>
      </c>
      <c r="L16" s="8" t="s">
        <v>112</v>
      </c>
      <c r="M16" s="15" t="s">
        <v>63</v>
      </c>
      <c r="N16" s="9" t="s">
        <v>29</v>
      </c>
      <c r="O16" s="9" t="s">
        <v>100</v>
      </c>
      <c r="P16" s="20" t="s">
        <v>222</v>
      </c>
      <c r="Q16" s="21" t="s">
        <v>224</v>
      </c>
      <c r="R16" s="9" t="s">
        <v>30</v>
      </c>
      <c r="S16" s="8"/>
    </row>
    <row r="17" spans="1:19" ht="50.25" x14ac:dyDescent="0.25">
      <c r="A17" s="8" t="s">
        <v>113</v>
      </c>
      <c r="B17" s="8">
        <f>MAX(A$4:B16)+1</f>
        <v>13</v>
      </c>
      <c r="C17" s="9" t="s">
        <v>95</v>
      </c>
      <c r="D17" s="9" t="s">
        <v>103</v>
      </c>
      <c r="E17" s="9" t="s">
        <v>104</v>
      </c>
      <c r="F17" s="9" t="s">
        <v>114</v>
      </c>
      <c r="G17" s="9" t="s">
        <v>115</v>
      </c>
      <c r="H17" s="9" t="s">
        <v>51</v>
      </c>
      <c r="I17" s="8" t="s">
        <v>25</v>
      </c>
      <c r="J17" s="14">
        <v>43980</v>
      </c>
      <c r="K17" s="8" t="s">
        <v>98</v>
      </c>
      <c r="L17" s="8" t="s">
        <v>116</v>
      </c>
      <c r="M17" s="15" t="s">
        <v>63</v>
      </c>
      <c r="N17" s="9" t="s">
        <v>29</v>
      </c>
      <c r="O17" s="9" t="s">
        <v>100</v>
      </c>
      <c r="P17" s="20" t="s">
        <v>222</v>
      </c>
      <c r="Q17" s="21" t="s">
        <v>224</v>
      </c>
      <c r="R17" s="9" t="s">
        <v>108</v>
      </c>
      <c r="S17" s="8"/>
    </row>
    <row r="18" spans="1:19" ht="60.75" x14ac:dyDescent="0.25">
      <c r="A18" s="8" t="s">
        <v>117</v>
      </c>
      <c r="B18" s="8">
        <f>MAX(A$4:B17)+1</f>
        <v>14</v>
      </c>
      <c r="C18" s="9" t="s">
        <v>95</v>
      </c>
      <c r="D18" s="8" t="s">
        <v>25</v>
      </c>
      <c r="E18" s="8" t="s">
        <v>25</v>
      </c>
      <c r="F18" s="9" t="s">
        <v>118</v>
      </c>
      <c r="G18" s="9" t="s">
        <v>119</v>
      </c>
      <c r="H18" s="8" t="s">
        <v>25</v>
      </c>
      <c r="I18" s="8" t="s">
        <v>25</v>
      </c>
      <c r="J18" s="14">
        <v>43980</v>
      </c>
      <c r="K18" s="8" t="s">
        <v>120</v>
      </c>
      <c r="L18" s="8" t="s">
        <v>121</v>
      </c>
      <c r="M18" s="15" t="s">
        <v>63</v>
      </c>
      <c r="N18" s="9" t="s">
        <v>29</v>
      </c>
      <c r="O18" s="9" t="s">
        <v>100</v>
      </c>
      <c r="P18" s="20" t="s">
        <v>222</v>
      </c>
      <c r="Q18" s="21" t="s">
        <v>224</v>
      </c>
      <c r="R18" s="9" t="s">
        <v>122</v>
      </c>
      <c r="S18" s="8"/>
    </row>
    <row r="19" spans="1:19" ht="50.25" x14ac:dyDescent="0.25">
      <c r="A19" s="8" t="s">
        <v>123</v>
      </c>
      <c r="B19" s="8">
        <f>MAX(A$4:B18)+1</f>
        <v>15</v>
      </c>
      <c r="C19" s="9" t="s">
        <v>95</v>
      </c>
      <c r="D19" s="8" t="s">
        <v>25</v>
      </c>
      <c r="E19" s="8" t="s">
        <v>25</v>
      </c>
      <c r="F19" s="9" t="s">
        <v>124</v>
      </c>
      <c r="G19" s="9" t="s">
        <v>125</v>
      </c>
      <c r="H19" s="8" t="s">
        <v>25</v>
      </c>
      <c r="I19" s="8" t="s">
        <v>25</v>
      </c>
      <c r="J19" s="14">
        <v>43980</v>
      </c>
      <c r="K19" s="8" t="s">
        <v>98</v>
      </c>
      <c r="L19" s="8" t="s">
        <v>126</v>
      </c>
      <c r="M19" s="15" t="s">
        <v>63</v>
      </c>
      <c r="N19" s="9" t="s">
        <v>29</v>
      </c>
      <c r="O19" s="9" t="s">
        <v>100</v>
      </c>
      <c r="P19" s="20" t="s">
        <v>222</v>
      </c>
      <c r="Q19" s="21" t="s">
        <v>224</v>
      </c>
      <c r="R19" s="9" t="s">
        <v>30</v>
      </c>
      <c r="S19" s="8"/>
    </row>
    <row r="20" spans="1:19" ht="50.25" x14ac:dyDescent="0.25">
      <c r="A20" s="8" t="s">
        <v>127</v>
      </c>
      <c r="B20" s="8">
        <f>MAX(A$4:B19)+1</f>
        <v>16</v>
      </c>
      <c r="C20" s="9" t="s">
        <v>102</v>
      </c>
      <c r="D20" s="9" t="s">
        <v>128</v>
      </c>
      <c r="E20" s="8" t="s">
        <v>25</v>
      </c>
      <c r="F20" s="9" t="s">
        <v>129</v>
      </c>
      <c r="G20" s="9" t="s">
        <v>130</v>
      </c>
      <c r="H20" s="9" t="s">
        <v>51</v>
      </c>
      <c r="I20" s="8" t="s">
        <v>25</v>
      </c>
      <c r="J20" s="14">
        <v>43983</v>
      </c>
      <c r="K20" s="8" t="s">
        <v>98</v>
      </c>
      <c r="L20" s="8" t="s">
        <v>131</v>
      </c>
      <c r="M20" s="15" t="s">
        <v>63</v>
      </c>
      <c r="N20" s="9" t="s">
        <v>29</v>
      </c>
      <c r="O20" s="9" t="s">
        <v>100</v>
      </c>
      <c r="P20" s="20" t="s">
        <v>222</v>
      </c>
      <c r="Q20" s="21" t="s">
        <v>224</v>
      </c>
      <c r="R20" s="9" t="s">
        <v>132</v>
      </c>
      <c r="S20" s="8"/>
    </row>
    <row r="21" spans="1:19" ht="36" x14ac:dyDescent="0.25">
      <c r="A21" s="25" t="s">
        <v>133</v>
      </c>
      <c r="B21" s="25">
        <f>MAX(A$4:B20)+1</f>
        <v>17</v>
      </c>
      <c r="C21" s="29" t="s">
        <v>134</v>
      </c>
      <c r="D21" s="25" t="s">
        <v>25</v>
      </c>
      <c r="E21" s="25" t="s">
        <v>25</v>
      </c>
      <c r="F21" s="29" t="s">
        <v>135</v>
      </c>
      <c r="G21" s="29" t="s">
        <v>136</v>
      </c>
      <c r="H21" s="29" t="s">
        <v>51</v>
      </c>
      <c r="I21" s="25" t="s">
        <v>25</v>
      </c>
      <c r="J21" s="30">
        <v>43842</v>
      </c>
      <c r="K21" s="9" t="s">
        <v>137</v>
      </c>
      <c r="L21" s="8" t="s">
        <v>138</v>
      </c>
      <c r="M21" s="8" t="s">
        <v>139</v>
      </c>
      <c r="N21" s="31" t="s">
        <v>140</v>
      </c>
      <c r="O21" s="31" t="s">
        <v>141</v>
      </c>
      <c r="P21" s="22" t="s">
        <v>222</v>
      </c>
      <c r="Q21" s="22" t="s">
        <v>226</v>
      </c>
      <c r="R21" s="29" t="s">
        <v>142</v>
      </c>
      <c r="S21" s="25"/>
    </row>
    <row r="22" spans="1:19" ht="25.5" x14ac:dyDescent="0.25">
      <c r="A22" s="25"/>
      <c r="B22" s="25"/>
      <c r="C22" s="25"/>
      <c r="D22" s="25"/>
      <c r="E22" s="25"/>
      <c r="F22" s="25"/>
      <c r="G22" s="25"/>
      <c r="H22" s="25"/>
      <c r="I22" s="25"/>
      <c r="J22" s="30"/>
      <c r="K22" s="9" t="s">
        <v>143</v>
      </c>
      <c r="L22" s="8" t="s">
        <v>144</v>
      </c>
      <c r="M22" s="8" t="s">
        <v>145</v>
      </c>
      <c r="N22" s="30"/>
      <c r="O22" s="30"/>
      <c r="P22" s="23"/>
      <c r="Q22" s="23"/>
      <c r="R22" s="25"/>
      <c r="S22" s="25"/>
    </row>
    <row r="23" spans="1:19" ht="37.5" x14ac:dyDescent="0.25">
      <c r="A23" s="25"/>
      <c r="B23" s="25"/>
      <c r="C23" s="25"/>
      <c r="D23" s="25"/>
      <c r="E23" s="25"/>
      <c r="F23" s="25"/>
      <c r="G23" s="25"/>
      <c r="H23" s="25"/>
      <c r="I23" s="25"/>
      <c r="J23" s="30"/>
      <c r="K23" s="9" t="s">
        <v>146</v>
      </c>
      <c r="L23" s="8" t="s">
        <v>147</v>
      </c>
      <c r="M23" s="8" t="s">
        <v>139</v>
      </c>
      <c r="N23" s="30"/>
      <c r="O23" s="30"/>
      <c r="P23" s="24"/>
      <c r="Q23" s="24"/>
      <c r="R23" s="25"/>
      <c r="S23" s="25"/>
    </row>
    <row r="24" spans="1:19" ht="60" x14ac:dyDescent="0.25">
      <c r="A24" s="8" t="s">
        <v>148</v>
      </c>
      <c r="B24" s="8">
        <f>MAX(A$4:B23)+1</f>
        <v>18</v>
      </c>
      <c r="C24" s="9" t="s">
        <v>149</v>
      </c>
      <c r="D24" s="8" t="s">
        <v>25</v>
      </c>
      <c r="E24" s="8" t="s">
        <v>25</v>
      </c>
      <c r="F24" s="9" t="s">
        <v>150</v>
      </c>
      <c r="G24" s="9" t="s">
        <v>151</v>
      </c>
      <c r="H24" s="8" t="s">
        <v>152</v>
      </c>
      <c r="I24" s="8" t="s">
        <v>25</v>
      </c>
      <c r="J24" s="16">
        <v>43815</v>
      </c>
      <c r="K24" s="9" t="s">
        <v>137</v>
      </c>
      <c r="L24" s="8" t="s">
        <v>153</v>
      </c>
      <c r="M24" s="8" t="s">
        <v>139</v>
      </c>
      <c r="N24" s="9" t="s">
        <v>140</v>
      </c>
      <c r="O24" s="9" t="s">
        <v>141</v>
      </c>
      <c r="P24" s="20" t="s">
        <v>222</v>
      </c>
      <c r="Q24" s="21" t="s">
        <v>224</v>
      </c>
      <c r="R24" s="9" t="s">
        <v>154</v>
      </c>
      <c r="S24" s="8"/>
    </row>
    <row r="25" spans="1:19" ht="48" x14ac:dyDescent="0.25">
      <c r="A25" s="8" t="s">
        <v>155</v>
      </c>
      <c r="B25" s="8">
        <f>MAX(A$4:B24)+1</f>
        <v>19</v>
      </c>
      <c r="C25" s="9" t="s">
        <v>156</v>
      </c>
      <c r="D25" s="9" t="s">
        <v>157</v>
      </c>
      <c r="E25" s="9" t="s">
        <v>158</v>
      </c>
      <c r="F25" s="9" t="s">
        <v>159</v>
      </c>
      <c r="G25" s="9" t="s">
        <v>160</v>
      </c>
      <c r="H25" s="8" t="s">
        <v>161</v>
      </c>
      <c r="I25" s="9" t="s">
        <v>162</v>
      </c>
      <c r="J25" s="17">
        <v>43888</v>
      </c>
      <c r="K25" s="9" t="s">
        <v>163</v>
      </c>
      <c r="L25" s="8" t="s">
        <v>164</v>
      </c>
      <c r="M25" s="8" t="s">
        <v>165</v>
      </c>
      <c r="N25" s="9" t="s">
        <v>140</v>
      </c>
      <c r="O25" s="9" t="s">
        <v>141</v>
      </c>
      <c r="P25" s="20" t="s">
        <v>222</v>
      </c>
      <c r="Q25" s="21" t="s">
        <v>224</v>
      </c>
      <c r="R25" s="9" t="s">
        <v>122</v>
      </c>
      <c r="S25" s="8"/>
    </row>
    <row r="26" spans="1:19" ht="84.75" x14ac:dyDescent="0.25">
      <c r="A26" s="8" t="s">
        <v>166</v>
      </c>
      <c r="B26" s="8">
        <f>MAX(A$4:B25)+1</f>
        <v>20</v>
      </c>
      <c r="C26" s="9" t="s">
        <v>55</v>
      </c>
      <c r="D26" s="9" t="s">
        <v>167</v>
      </c>
      <c r="E26" s="9" t="s">
        <v>168</v>
      </c>
      <c r="F26" s="9" t="s">
        <v>169</v>
      </c>
      <c r="G26" s="9" t="s">
        <v>170</v>
      </c>
      <c r="H26" s="9" t="s">
        <v>60</v>
      </c>
      <c r="I26" s="8" t="s">
        <v>25</v>
      </c>
      <c r="J26" s="14">
        <v>43973</v>
      </c>
      <c r="K26" s="9" t="s">
        <v>61</v>
      </c>
      <c r="L26" s="8" t="s">
        <v>171</v>
      </c>
      <c r="M26" s="9" t="s">
        <v>63</v>
      </c>
      <c r="N26" s="9" t="s">
        <v>29</v>
      </c>
      <c r="O26" s="9" t="s">
        <v>64</v>
      </c>
      <c r="P26" s="20" t="s">
        <v>222</v>
      </c>
      <c r="Q26" s="21" t="s">
        <v>224</v>
      </c>
      <c r="R26" s="9" t="s">
        <v>45</v>
      </c>
      <c r="S26" s="8"/>
    </row>
    <row r="27" spans="1:19" ht="72" x14ac:dyDescent="0.25">
      <c r="A27" s="8" t="s">
        <v>172</v>
      </c>
      <c r="B27" s="8">
        <f>MAX(A$4:B26)+1</f>
        <v>21</v>
      </c>
      <c r="C27" s="9" t="s">
        <v>173</v>
      </c>
      <c r="D27" s="9" t="s">
        <v>174</v>
      </c>
      <c r="E27" s="8" t="s">
        <v>25</v>
      </c>
      <c r="F27" s="9" t="s">
        <v>175</v>
      </c>
      <c r="G27" s="9" t="s">
        <v>176</v>
      </c>
      <c r="H27" s="9" t="s">
        <v>51</v>
      </c>
      <c r="I27" s="8" t="s">
        <v>25</v>
      </c>
      <c r="J27" s="17">
        <v>43915</v>
      </c>
      <c r="K27" s="9" t="s">
        <v>177</v>
      </c>
      <c r="L27" s="8" t="s">
        <v>178</v>
      </c>
      <c r="M27" s="9" t="s">
        <v>63</v>
      </c>
      <c r="N27" s="9" t="s">
        <v>29</v>
      </c>
      <c r="O27" s="9" t="s">
        <v>179</v>
      </c>
      <c r="P27" s="20" t="s">
        <v>222</v>
      </c>
      <c r="Q27" s="21" t="s">
        <v>224</v>
      </c>
      <c r="R27" s="9" t="s">
        <v>180</v>
      </c>
      <c r="S27" s="8"/>
    </row>
    <row r="28" spans="1:19" ht="60.75" x14ac:dyDescent="0.25">
      <c r="A28" s="8" t="s">
        <v>181</v>
      </c>
      <c r="B28" s="8">
        <f>MAX(A$4:B27)+1</f>
        <v>22</v>
      </c>
      <c r="C28" s="9" t="s">
        <v>182</v>
      </c>
      <c r="D28" s="8" t="s">
        <v>25</v>
      </c>
      <c r="E28" s="8" t="s">
        <v>25</v>
      </c>
      <c r="F28" s="9" t="s">
        <v>183</v>
      </c>
      <c r="G28" s="9" t="s">
        <v>184</v>
      </c>
      <c r="H28" s="9" t="s">
        <v>51</v>
      </c>
      <c r="I28" s="8" t="s">
        <v>25</v>
      </c>
      <c r="J28" s="17">
        <v>43919</v>
      </c>
      <c r="K28" s="9" t="s">
        <v>185</v>
      </c>
      <c r="L28" s="8" t="s">
        <v>186</v>
      </c>
      <c r="M28" s="18" t="s">
        <v>187</v>
      </c>
      <c r="N28" s="9" t="s">
        <v>29</v>
      </c>
      <c r="O28" s="9" t="s">
        <v>188</v>
      </c>
      <c r="P28" s="20" t="s">
        <v>222</v>
      </c>
      <c r="Q28" s="21" t="s">
        <v>224</v>
      </c>
      <c r="R28" s="9" t="s">
        <v>53</v>
      </c>
      <c r="S28" s="8"/>
    </row>
    <row r="29" spans="1:19" ht="60" x14ac:dyDescent="0.25">
      <c r="A29" s="8" t="s">
        <v>189</v>
      </c>
      <c r="B29" s="8">
        <f>MAX(A$4:B28)+1</f>
        <v>23</v>
      </c>
      <c r="C29" s="9" t="s">
        <v>190</v>
      </c>
      <c r="D29" s="9" t="s">
        <v>191</v>
      </c>
      <c r="E29" s="9" t="s">
        <v>192</v>
      </c>
      <c r="F29" s="9" t="s">
        <v>191</v>
      </c>
      <c r="G29" s="9" t="s">
        <v>193</v>
      </c>
      <c r="H29" s="8" t="s">
        <v>194</v>
      </c>
      <c r="I29" s="8" t="s">
        <v>25</v>
      </c>
      <c r="J29" s="14">
        <v>43980</v>
      </c>
      <c r="K29" s="9" t="s">
        <v>195</v>
      </c>
      <c r="L29" s="8" t="s">
        <v>196</v>
      </c>
      <c r="M29" s="9" t="s">
        <v>197</v>
      </c>
      <c r="N29" s="9" t="s">
        <v>198</v>
      </c>
      <c r="O29" s="9" t="s">
        <v>199</v>
      </c>
      <c r="P29" s="20" t="s">
        <v>222</v>
      </c>
      <c r="Q29" s="21" t="s">
        <v>224</v>
      </c>
      <c r="R29" s="9" t="s">
        <v>45</v>
      </c>
      <c r="S29" s="8"/>
    </row>
    <row r="30" spans="1:19" ht="60" x14ac:dyDescent="0.25">
      <c r="A30" s="8" t="s">
        <v>200</v>
      </c>
      <c r="B30" s="8">
        <f>MAX(A$4:B29)+1</f>
        <v>24</v>
      </c>
      <c r="C30" s="9" t="s">
        <v>201</v>
      </c>
      <c r="D30" s="9" t="s">
        <v>191</v>
      </c>
      <c r="E30" s="9" t="s">
        <v>192</v>
      </c>
      <c r="F30" s="9" t="s">
        <v>191</v>
      </c>
      <c r="G30" s="9" t="s">
        <v>193</v>
      </c>
      <c r="H30" s="8" t="s">
        <v>194</v>
      </c>
      <c r="I30" s="8" t="s">
        <v>25</v>
      </c>
      <c r="J30" s="14">
        <v>43980</v>
      </c>
      <c r="K30" s="9" t="s">
        <v>195</v>
      </c>
      <c r="L30" s="8" t="s">
        <v>202</v>
      </c>
      <c r="M30" s="9" t="s">
        <v>197</v>
      </c>
      <c r="N30" s="9" t="s">
        <v>198</v>
      </c>
      <c r="O30" s="9" t="s">
        <v>199</v>
      </c>
      <c r="P30" s="20" t="s">
        <v>222</v>
      </c>
      <c r="Q30" s="21" t="s">
        <v>224</v>
      </c>
      <c r="R30" s="9" t="s">
        <v>45</v>
      </c>
      <c r="S30" s="8"/>
    </row>
    <row r="31" spans="1:19" ht="60" x14ac:dyDescent="0.25">
      <c r="A31" s="8" t="s">
        <v>203</v>
      </c>
      <c r="B31" s="8">
        <f>MAX(A$4:B30)+1</f>
        <v>25</v>
      </c>
      <c r="C31" s="9" t="s">
        <v>204</v>
      </c>
      <c r="D31" s="9" t="s">
        <v>191</v>
      </c>
      <c r="E31" s="9" t="s">
        <v>192</v>
      </c>
      <c r="F31" s="9" t="s">
        <v>191</v>
      </c>
      <c r="G31" s="9" t="s">
        <v>193</v>
      </c>
      <c r="H31" s="8" t="s">
        <v>194</v>
      </c>
      <c r="I31" s="8" t="s">
        <v>25</v>
      </c>
      <c r="J31" s="14">
        <v>43980</v>
      </c>
      <c r="K31" s="9" t="s">
        <v>195</v>
      </c>
      <c r="L31" s="8" t="s">
        <v>205</v>
      </c>
      <c r="M31" s="9" t="s">
        <v>197</v>
      </c>
      <c r="N31" s="9" t="s">
        <v>198</v>
      </c>
      <c r="O31" s="9" t="s">
        <v>199</v>
      </c>
      <c r="P31" s="20" t="s">
        <v>222</v>
      </c>
      <c r="Q31" s="21" t="s">
        <v>224</v>
      </c>
      <c r="R31" s="9" t="s">
        <v>45</v>
      </c>
      <c r="S31" s="8"/>
    </row>
    <row r="32" spans="1:19" ht="75" x14ac:dyDescent="0.25">
      <c r="A32" s="8" t="s">
        <v>206</v>
      </c>
      <c r="B32" s="8">
        <f>MAX(A$4:B31)+1</f>
        <v>26</v>
      </c>
      <c r="C32" s="9" t="s">
        <v>207</v>
      </c>
      <c r="D32" s="9" t="s">
        <v>208</v>
      </c>
      <c r="E32" s="9" t="s">
        <v>209</v>
      </c>
      <c r="F32" s="9" t="s">
        <v>210</v>
      </c>
      <c r="G32" s="9" t="s">
        <v>211</v>
      </c>
      <c r="H32" s="8" t="s">
        <v>212</v>
      </c>
      <c r="I32" s="9" t="s">
        <v>213</v>
      </c>
      <c r="J32" s="17">
        <v>43899</v>
      </c>
      <c r="K32" s="9" t="s">
        <v>214</v>
      </c>
      <c r="L32" s="19" t="s">
        <v>215</v>
      </c>
      <c r="M32" s="8" t="s">
        <v>216</v>
      </c>
      <c r="N32" s="9" t="s">
        <v>217</v>
      </c>
      <c r="O32" s="9" t="s">
        <v>218</v>
      </c>
      <c r="P32" s="20" t="s">
        <v>222</v>
      </c>
      <c r="Q32" s="21" t="s">
        <v>224</v>
      </c>
      <c r="R32" s="9" t="s">
        <v>180</v>
      </c>
      <c r="S32" s="8"/>
    </row>
  </sheetData>
  <mergeCells count="18">
    <mergeCell ref="O21:O23"/>
    <mergeCell ref="R21:R23"/>
    <mergeCell ref="P21:P23"/>
    <mergeCell ref="Q21:Q23"/>
    <mergeCell ref="S21:S23"/>
    <mergeCell ref="A2:R2"/>
    <mergeCell ref="A3:R3"/>
    <mergeCell ref="A21:A23"/>
    <mergeCell ref="B21:B23"/>
    <mergeCell ref="C21:C23"/>
    <mergeCell ref="D21:D23"/>
    <mergeCell ref="E21:E23"/>
    <mergeCell ref="F21:F23"/>
    <mergeCell ref="G21:G23"/>
    <mergeCell ref="H21:H23"/>
    <mergeCell ref="I21:I23"/>
    <mergeCell ref="J21:J23"/>
    <mergeCell ref="N21:N23"/>
  </mergeCells>
  <phoneticPr fontId="12" type="noConversion"/>
  <conditionalFormatting sqref="A4">
    <cfRule type="duplicateValues" dxfId="9" priority="5"/>
  </conditionalFormatting>
  <conditionalFormatting sqref="A26">
    <cfRule type="duplicateValues" dxfId="8" priority="4"/>
  </conditionalFormatting>
  <conditionalFormatting sqref="A5:A8">
    <cfRule type="duplicateValues" dxfId="7" priority="9"/>
  </conditionalFormatting>
  <conditionalFormatting sqref="A9:A10">
    <cfRule type="duplicateValues" dxfId="6" priority="8"/>
  </conditionalFormatting>
  <conditionalFormatting sqref="A11:A13">
    <cfRule type="duplicateValues" dxfId="5" priority="7"/>
  </conditionalFormatting>
  <conditionalFormatting sqref="A14:A20">
    <cfRule type="duplicateValues" dxfId="4" priority="10"/>
  </conditionalFormatting>
  <conditionalFormatting sqref="A21:A25">
    <cfRule type="duplicateValues" dxfId="3" priority="6"/>
  </conditionalFormatting>
  <conditionalFormatting sqref="A27:A28">
    <cfRule type="duplicateValues" dxfId="2" priority="3"/>
  </conditionalFormatting>
  <conditionalFormatting sqref="A29:A31">
    <cfRule type="duplicateValues" dxfId="1" priority="2"/>
  </conditionalFormatting>
  <conditionalFormatting sqref="A32">
    <cfRule type="duplicateValues" dxfId="0" priority="1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2020-10-15T01:17:33Z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true</vt:bool>
  </property>
</Properties>
</file>